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65" i="1"/>
  <c r="F165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76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<sst xmlns="http://schemas.openxmlformats.org/spreadsheetml/2006/main" count="247" uniqueCount="75">
  <si>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</si>
  <si>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</si>
  <si>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</si>
  <si>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</si>
  <si>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</si>
  <si>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</si>
  <si>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</si>
  <si>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</si>
  <si>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</si>
  <si>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</si>
  <si>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</si>
  <si>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</si>
  <si>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</si>
  <si>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</si>
  <si>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</si>
  <si>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</si>
  <si>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</si>
  <si>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</si>
  <si>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</si>
  <si>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</si>
  <si>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</si>
  <si>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</si>
  <si>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</si>
  <si>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</si>
  <si>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</si>
  <si>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</si>
  <si>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</si>
  <si>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</si>
  <si>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</si>
  <si>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</si>
  <si>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</si>
  <si>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</si>
  <si>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</si>
  <si>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</si>
  <si>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</si>
  <si>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</si>
  <si>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</si>
  <si>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</si>
  <si>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</si>
  <si>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молочная из риса и пшена </t>
  </si>
  <si>
    <t>Какао с молоком</t>
  </si>
  <si>
    <t>Бутерброд с маслом</t>
  </si>
  <si>
    <t>40</t>
  </si>
  <si>
    <t>Фрукт свежий (яблоко)</t>
  </si>
  <si>
    <t>Пр.</t>
  </si>
  <si>
    <t>Сыр порциями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</si>
  <si>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</si>
  <si>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</si>
  <si>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</si>
  <si>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</si>
  <si>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</si>
  <si>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 xml:space="preserve">Гуляш </t>
  </si>
  <si>
    <t>Каша гречневая вязкая</t>
  </si>
  <si>
    <t>Чай  с сахаром</t>
  </si>
  <si>
    <t>Хлеб</t>
  </si>
  <si>
    <t>Кисель плодово-ягодный</t>
  </si>
  <si>
    <t xml:space="preserve">Рагу из птицы </t>
  </si>
  <si>
    <t>Салат из свеклы отварной</t>
  </si>
  <si>
    <t>Сок</t>
  </si>
  <si>
    <t xml:space="preserve">Плов </t>
  </si>
  <si>
    <t>Чай с сахаром и лимоном</t>
  </si>
  <si>
    <t>Сосиска отварная</t>
  </si>
  <si>
    <t xml:space="preserve">Макаронные изделия отварные </t>
  </si>
  <si>
    <t xml:space="preserve">Жаркое по-домашнему </t>
  </si>
  <si>
    <t>Батон</t>
  </si>
  <si>
    <t xml:space="preserve">Пр. </t>
  </si>
  <si>
    <t>Птица отварная</t>
  </si>
  <si>
    <t>Омлет натуральный</t>
  </si>
  <si>
    <t>Кофейный напиток с молоком</t>
  </si>
  <si>
    <t>Рыба отварная</t>
  </si>
  <si>
    <t>Пюре картофельное</t>
  </si>
  <si>
    <t>Чай с лимоном</t>
  </si>
  <si>
    <t>МБОУ "Средняя школа №7имени Героя Советского Союза Б.С.Левина"</t>
  </si>
  <si>
    <t>Шаулина О.В.</t>
  </si>
  <si>
    <t>директор школы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</si>
</sst>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left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22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62" sqref="E162:K16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72</v>
      </c>
      <c r="D1" s="74"/>
      <c r="E1" s="74"/>
      <c r="F1" s="12" t="s">
        <v>16</v>
      </c>
      <c r="G1" s="2" t="s">
        <v>17</v>
      </c>
      <c r="H1" s="75" t="s">
        <v>74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73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23</v>
      </c>
      <c r="I3" s="46">
        <v>10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49">
        <v>210</v>
      </c>
      <c r="G6" s="50">
        <v>6.08</v>
      </c>
      <c r="H6" s="49">
        <v>6.18</v>
      </c>
      <c r="I6" s="49">
        <v>43.33</v>
      </c>
      <c r="J6" s="51">
        <v>285</v>
      </c>
      <c r="K6" s="49">
        <v>175</v>
      </c>
      <c r="L6" s="39"/>
    </row>
    <row r="7" spans="1:12" ht="15">
      <c r="A7" s="23"/>
      <c r="B7" s="15"/>
      <c r="C7" s="11"/>
      <c r="D7" s="6"/>
      <c r="E7" s="54"/>
      <c r="F7" s="54"/>
      <c r="G7" s="54"/>
      <c r="H7" s="54"/>
      <c r="I7" s="54"/>
      <c r="J7" s="54"/>
      <c r="K7" s="54"/>
      <c r="L7" s="41"/>
    </row>
    <row r="8" spans="1:12" ht="15.75">
      <c r="A8" s="23"/>
      <c r="B8" s="15"/>
      <c r="C8" s="11"/>
      <c r="D8" s="7" t="s">
        <v>22</v>
      </c>
      <c r="E8" s="49" t="s">
        <v>40</v>
      </c>
      <c r="F8" s="49">
        <v>200</v>
      </c>
      <c r="G8" s="49">
        <v>2.0699999999999998</v>
      </c>
      <c r="H8" s="49">
        <v>1.54</v>
      </c>
      <c r="I8" s="49">
        <v>10.58</v>
      </c>
      <c r="J8" s="49">
        <v>118.36</v>
      </c>
      <c r="K8" s="49">
        <v>382</v>
      </c>
      <c r="L8" s="41"/>
    </row>
    <row r="9" spans="1:12" ht="15.75">
      <c r="A9" s="23"/>
      <c r="B9" s="15"/>
      <c r="C9" s="11"/>
      <c r="D9" s="7" t="s">
        <v>23</v>
      </c>
      <c r="E9" s="52" t="s">
        <v>41</v>
      </c>
      <c r="F9" s="53" t="s">
        <v>42</v>
      </c>
      <c r="G9" s="49">
        <v>2.76</v>
      </c>
      <c r="H9" s="49">
        <v>5.49</v>
      </c>
      <c r="I9" s="49">
        <v>14.89</v>
      </c>
      <c r="J9" s="49">
        <v>136</v>
      </c>
      <c r="K9" s="49">
        <v>1</v>
      </c>
      <c r="L9" s="41"/>
    </row>
    <row r="10" spans="1:12" ht="15.75">
      <c r="A10" s="23"/>
      <c r="B10" s="15"/>
      <c r="C10" s="11"/>
      <c r="D10" s="7" t="s">
        <v>24</v>
      </c>
      <c r="E10" s="49" t="s">
        <v>43</v>
      </c>
      <c r="F10" s="49">
        <v>100</v>
      </c>
      <c r="G10" s="49">
        <v>1</v>
      </c>
      <c r="H10" s="49">
        <v>0</v>
      </c>
      <c r="I10" s="49">
        <v>14.75</v>
      </c>
      <c r="J10" s="49">
        <v>105</v>
      </c>
      <c r="K10" s="49" t="s">
        <v>44</v>
      </c>
      <c r="L10" s="41"/>
    </row>
    <row r="11" spans="1:12" ht="15.75">
      <c r="A11" s="23"/>
      <c r="B11" s="15"/>
      <c r="C11" s="11"/>
      <c r="D11" s="6"/>
      <c r="E11" s="52" t="s">
        <v>45</v>
      </c>
      <c r="F11" s="52">
        <v>30</v>
      </c>
      <c r="G11" s="52">
        <v>5.26</v>
      </c>
      <c r="H11" s="52">
        <v>5.32</v>
      </c>
      <c r="I11" s="52">
        <v>0</v>
      </c>
      <c r="J11" s="51">
        <v>38.659999999999997</v>
      </c>
      <c r="K11" s="49">
        <v>15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17.170000000000002</v>
      </c>
      <c r="H13" s="19">
        <f t="shared" si="0"/>
        <v>18.53</v>
      </c>
      <c r="I13" s="19">
        <f t="shared" si="0"/>
        <v>83.55</v>
      </c>
      <c r="J13" s="19">
        <f t="shared" si="0"/>
        <v>683.02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540</v>
      </c>
      <c r="G24" s="32">
        <f t="shared" ref="G24:J24" si="4">G13+G23</f>
        <v>17.170000000000002</v>
      </c>
      <c r="H24" s="32">
        <f t="shared" si="4"/>
        <v>18.53</v>
      </c>
      <c r="I24" s="32">
        <f t="shared" si="4"/>
        <v>83.55</v>
      </c>
      <c r="J24" s="32">
        <f t="shared" si="4"/>
        <v>683.02</v>
      </c>
      <c r="K24" s="32"/>
      <c r="L24" s="32">
        <f t="shared" ref="L24" si="5">L13+L23</f>
        <v>0</v>
      </c>
    </row>
    <row r="25" spans="1:12" ht="15.75">
      <c r="A25" s="14">
        <v>1</v>
      </c>
      <c r="B25" s="15">
        <v>2</v>
      </c>
      <c r="C25" s="22" t="s">
        <v>20</v>
      </c>
      <c r="D25" s="5" t="s">
        <v>21</v>
      </c>
      <c r="E25" s="55" t="s">
        <v>46</v>
      </c>
      <c r="F25" s="49">
        <v>80</v>
      </c>
      <c r="G25" s="49">
        <v>11.96</v>
      </c>
      <c r="H25" s="49">
        <v>12.09</v>
      </c>
      <c r="I25" s="49">
        <v>15.3</v>
      </c>
      <c r="J25" s="49">
        <v>422.02</v>
      </c>
      <c r="K25" s="49">
        <v>268</v>
      </c>
      <c r="L25" s="39"/>
    </row>
    <row r="26" spans="1:12" ht="15.75">
      <c r="A26" s="14"/>
      <c r="B26" s="15"/>
      <c r="C26" s="11"/>
      <c r="D26" s="6"/>
      <c r="E26" s="56" t="s">
        <v>47</v>
      </c>
      <c r="F26" s="57">
        <v>200</v>
      </c>
      <c r="G26" s="57">
        <v>3.77</v>
      </c>
      <c r="H26" s="57">
        <v>5.83</v>
      </c>
      <c r="I26" s="57">
        <v>26.97</v>
      </c>
      <c r="J26" s="49">
        <v>135.18</v>
      </c>
      <c r="K26" s="49">
        <v>321</v>
      </c>
      <c r="L26" s="41"/>
    </row>
    <row r="27" spans="1:12" ht="15.75">
      <c r="A27" s="14"/>
      <c r="B27" s="15"/>
      <c r="C27" s="11"/>
      <c r="D27" s="7" t="s">
        <v>22</v>
      </c>
      <c r="E27" s="49" t="s">
        <v>48</v>
      </c>
      <c r="F27" s="49">
        <v>200</v>
      </c>
      <c r="G27" s="49">
        <v>1.77</v>
      </c>
      <c r="H27" s="49">
        <v>0.33</v>
      </c>
      <c r="I27" s="49">
        <v>14.04</v>
      </c>
      <c r="J27" s="49">
        <v>132.80000000000001</v>
      </c>
      <c r="K27" s="49">
        <v>349</v>
      </c>
      <c r="L27" s="41"/>
    </row>
    <row r="28" spans="1:12" ht="15.75">
      <c r="A28" s="14"/>
      <c r="B28" s="15"/>
      <c r="C28" s="11"/>
      <c r="D28" s="7" t="s">
        <v>23</v>
      </c>
      <c r="E28" s="58" t="s">
        <v>49</v>
      </c>
      <c r="F28" s="58">
        <v>30</v>
      </c>
      <c r="G28" s="59">
        <v>1.77</v>
      </c>
      <c r="H28" s="59">
        <v>0.33</v>
      </c>
      <c r="I28" s="59">
        <v>14.04</v>
      </c>
      <c r="J28" s="60">
        <v>68.099999999999994</v>
      </c>
      <c r="K28" s="49" t="s">
        <v>50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19.27</v>
      </c>
      <c r="H32" s="19">
        <f t="shared" ref="H32" si="7">SUM(H25:H31)</f>
        <v>18.579999999999998</v>
      </c>
      <c r="I32" s="19">
        <f t="shared" ref="I32" si="8">SUM(I25:I31)</f>
        <v>70.349999999999994</v>
      </c>
      <c r="J32" s="19">
        <f t="shared" ref="J32:L32" si="9">SUM(J25:J31)</f>
        <v>758.1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510</v>
      </c>
      <c r="G43" s="32">
        <f t="shared" ref="G43" si="14">G32+G42</f>
        <v>19.27</v>
      </c>
      <c r="H43" s="32">
        <f t="shared" ref="H43" si="15">H32+H42</f>
        <v>18.579999999999998</v>
      </c>
      <c r="I43" s="32">
        <f t="shared" ref="I43" si="16">I32+I42</f>
        <v>70.349999999999994</v>
      </c>
      <c r="J43" s="32">
        <f t="shared" ref="J43:L43" si="17">J32+J42</f>
        <v>758.1</v>
      </c>
      <c r="K43" s="32"/>
      <c r="L43" s="32">
        <f t="shared" si="17"/>
        <v>0</v>
      </c>
    </row>
    <row r="44" spans="1:12" ht="15.75">
      <c r="A44" s="20">
        <v>1</v>
      </c>
      <c r="B44" s="21">
        <v>3</v>
      </c>
      <c r="C44" s="22" t="s">
        <v>20</v>
      </c>
      <c r="D44" s="5" t="s">
        <v>21</v>
      </c>
      <c r="E44" s="55" t="s">
        <v>51</v>
      </c>
      <c r="F44" s="49">
        <v>100</v>
      </c>
      <c r="G44" s="49">
        <v>10.64</v>
      </c>
      <c r="H44" s="49">
        <v>11.19</v>
      </c>
      <c r="I44" s="49">
        <v>2.89</v>
      </c>
      <c r="J44" s="49">
        <v>269</v>
      </c>
      <c r="K44" s="49">
        <v>260</v>
      </c>
      <c r="L44" s="39"/>
    </row>
    <row r="45" spans="1:12" ht="15.75">
      <c r="A45" s="23"/>
      <c r="B45" s="15"/>
      <c r="C45" s="11"/>
      <c r="D45" s="6"/>
      <c r="E45" s="49" t="s">
        <v>52</v>
      </c>
      <c r="F45" s="49">
        <v>200</v>
      </c>
      <c r="G45" s="49">
        <v>6.11</v>
      </c>
      <c r="H45" s="49">
        <v>6.68</v>
      </c>
      <c r="I45" s="49">
        <v>51.4</v>
      </c>
      <c r="J45" s="49">
        <v>194</v>
      </c>
      <c r="K45" s="49">
        <v>303</v>
      </c>
      <c r="L45" s="41"/>
    </row>
    <row r="46" spans="1:12" ht="15.75">
      <c r="A46" s="23"/>
      <c r="B46" s="15"/>
      <c r="C46" s="11"/>
      <c r="D46" s="7" t="s">
        <v>22</v>
      </c>
      <c r="E46" s="52" t="s">
        <v>55</v>
      </c>
      <c r="F46" s="52">
        <v>200</v>
      </c>
      <c r="G46" s="52">
        <v>0</v>
      </c>
      <c r="H46" s="52">
        <v>0</v>
      </c>
      <c r="I46" s="52">
        <v>9.98</v>
      </c>
      <c r="J46" s="61">
        <v>119</v>
      </c>
      <c r="K46" s="49">
        <v>948</v>
      </c>
      <c r="L46" s="41"/>
    </row>
    <row r="47" spans="1:12" ht="15.75">
      <c r="A47" s="23"/>
      <c r="B47" s="15"/>
      <c r="C47" s="11"/>
      <c r="D47" s="7" t="s">
        <v>23</v>
      </c>
      <c r="E47" s="49" t="s">
        <v>54</v>
      </c>
      <c r="F47" s="49">
        <v>30</v>
      </c>
      <c r="G47" s="59">
        <v>1.77</v>
      </c>
      <c r="H47" s="59">
        <v>0.33</v>
      </c>
      <c r="I47" s="59">
        <v>14.04</v>
      </c>
      <c r="J47" s="60">
        <v>68.099999999999994</v>
      </c>
      <c r="K47" s="49" t="s">
        <v>50</v>
      </c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18.52</v>
      </c>
      <c r="H51" s="19">
        <f t="shared" ref="H51" si="19">SUM(H44:H50)</f>
        <v>18.199999999999996</v>
      </c>
      <c r="I51" s="19">
        <f t="shared" ref="I51" si="20">SUM(I44:I50)</f>
        <v>78.31</v>
      </c>
      <c r="J51" s="19">
        <f t="shared" ref="J51:L51" si="21">SUM(J44:J50)</f>
        <v>650.1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530</v>
      </c>
      <c r="G62" s="32">
        <f t="shared" ref="G62" si="26">G51+G61</f>
        <v>18.52</v>
      </c>
      <c r="H62" s="32">
        <f t="shared" ref="H62" si="27">H51+H61</f>
        <v>18.199999999999996</v>
      </c>
      <c r="I62" s="32">
        <f t="shared" ref="I62" si="28">I51+I61</f>
        <v>78.31</v>
      </c>
      <c r="J62" s="32">
        <f t="shared" ref="J62:L62" si="29">J51+J61</f>
        <v>650.1</v>
      </c>
      <c r="K62" s="32"/>
      <c r="L62" s="32">
        <f t="shared" si="29"/>
        <v>0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62" t="s">
        <v>56</v>
      </c>
      <c r="F63" s="49">
        <v>175</v>
      </c>
      <c r="G63" s="49">
        <v>12.81</v>
      </c>
      <c r="H63" s="49">
        <v>10.25</v>
      </c>
      <c r="I63" s="49">
        <v>25.2</v>
      </c>
      <c r="J63" s="49">
        <v>208</v>
      </c>
      <c r="K63" s="49">
        <v>289</v>
      </c>
      <c r="L63" s="39"/>
    </row>
    <row r="64" spans="1:12" ht="15.75">
      <c r="A64" s="23"/>
      <c r="B64" s="15"/>
      <c r="C64" s="11"/>
      <c r="D64" s="6"/>
      <c r="E64" s="49" t="s">
        <v>57</v>
      </c>
      <c r="F64" s="49">
        <v>50</v>
      </c>
      <c r="G64" s="49">
        <v>0.71</v>
      </c>
      <c r="H64" s="49">
        <v>3.01</v>
      </c>
      <c r="I64" s="49">
        <v>4.13</v>
      </c>
      <c r="J64" s="49">
        <v>46.4</v>
      </c>
      <c r="K64" s="49">
        <v>52</v>
      </c>
      <c r="L64" s="41"/>
    </row>
    <row r="65" spans="1:12" ht="15.75">
      <c r="A65" s="23"/>
      <c r="B65" s="15"/>
      <c r="C65" s="11"/>
      <c r="D65" s="7" t="s">
        <v>22</v>
      </c>
      <c r="E65" s="49" t="s">
        <v>53</v>
      </c>
      <c r="F65" s="49">
        <v>215</v>
      </c>
      <c r="G65" s="49">
        <v>7.0000000000000007E-2</v>
      </c>
      <c r="H65" s="49">
        <v>0.02</v>
      </c>
      <c r="I65" s="49">
        <v>15</v>
      </c>
      <c r="J65" s="49">
        <v>60</v>
      </c>
      <c r="K65" s="49">
        <v>376</v>
      </c>
      <c r="L65" s="41"/>
    </row>
    <row r="66" spans="1:12" ht="15.75">
      <c r="A66" s="23"/>
      <c r="B66" s="15"/>
      <c r="C66" s="11"/>
      <c r="D66" s="7" t="s">
        <v>23</v>
      </c>
      <c r="E66" s="49" t="s">
        <v>54</v>
      </c>
      <c r="F66" s="49">
        <v>30</v>
      </c>
      <c r="G66" s="59">
        <v>1.77</v>
      </c>
      <c r="H66" s="59">
        <v>0.33</v>
      </c>
      <c r="I66" s="59">
        <v>14.04</v>
      </c>
      <c r="J66" s="60">
        <v>68.099999999999994</v>
      </c>
      <c r="K66" s="49" t="s">
        <v>50</v>
      </c>
      <c r="L66" s="41"/>
    </row>
    <row r="67" spans="1:12" ht="15.75">
      <c r="A67" s="23"/>
      <c r="B67" s="15"/>
      <c r="C67" s="11"/>
      <c r="D67" s="7" t="s">
        <v>24</v>
      </c>
      <c r="E67" s="49" t="s">
        <v>58</v>
      </c>
      <c r="F67" s="49">
        <v>200</v>
      </c>
      <c r="G67" s="49">
        <v>1</v>
      </c>
      <c r="H67" s="49">
        <v>0.2</v>
      </c>
      <c r="I67" s="49">
        <v>10.199999999999999</v>
      </c>
      <c r="J67" s="49">
        <v>92</v>
      </c>
      <c r="K67" s="49" t="s">
        <v>44</v>
      </c>
      <c r="L67" s="41"/>
    </row>
    <row r="68" spans="1:12" ht="15.75">
      <c r="A68" s="23"/>
      <c r="B68" s="15"/>
      <c r="C68" s="11"/>
      <c r="D68" s="6"/>
      <c r="E68" s="52" t="s">
        <v>41</v>
      </c>
      <c r="F68" s="53" t="s">
        <v>42</v>
      </c>
      <c r="G68" s="49">
        <v>2.76</v>
      </c>
      <c r="H68" s="49">
        <v>5.49</v>
      </c>
      <c r="I68" s="49">
        <v>14.89</v>
      </c>
      <c r="J68" s="49">
        <v>136</v>
      </c>
      <c r="K68" s="49">
        <v>1</v>
      </c>
      <c r="L68" s="41"/>
    </row>
    <row r="69" spans="1:12" ht="15">
      <c r="A69" s="23"/>
      <c r="B69" s="15"/>
      <c r="C69" s="11"/>
      <c r="D69" s="6"/>
      <c r="E69" s="54"/>
      <c r="F69" s="54"/>
      <c r="G69" s="54"/>
      <c r="H69" s="54"/>
      <c r="I69" s="54"/>
      <c r="J69" s="54"/>
      <c r="K69" s="54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SUM(F63:F68)</f>
        <v>670</v>
      </c>
      <c r="G70" s="19">
        <f>SUM(G63:G68)</f>
        <v>19.119999999999997</v>
      </c>
      <c r="H70" s="19">
        <f>SUM(H63:H68)</f>
        <v>19.299999999999997</v>
      </c>
      <c r="I70" s="19">
        <f>SUM(I63:I68)</f>
        <v>83.46</v>
      </c>
      <c r="J70" s="19">
        <f>SUM(J63:J68)</f>
        <v>610.5</v>
      </c>
      <c r="K70" s="25"/>
      <c r="L70" s="19">
        <f t="shared" ref="L70" si="30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670</v>
      </c>
      <c r="G81" s="32">
        <f t="shared" ref="G81" si="35">G70+G80</f>
        <v>19.119999999999997</v>
      </c>
      <c r="H81" s="32">
        <f t="shared" ref="H81" si="36">H70+H80</f>
        <v>19.299999999999997</v>
      </c>
      <c r="I81" s="32">
        <f t="shared" ref="I81" si="37">I70+I80</f>
        <v>83.46</v>
      </c>
      <c r="J81" s="32">
        <f t="shared" ref="J81:L81" si="38">J70+J80</f>
        <v>610.5</v>
      </c>
      <c r="K81" s="32"/>
      <c r="L81" s="32">
        <f t="shared" si="38"/>
        <v>0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49" t="s">
        <v>59</v>
      </c>
      <c r="F82" s="49">
        <v>200</v>
      </c>
      <c r="G82" s="49">
        <v>12.62</v>
      </c>
      <c r="H82" s="49">
        <v>13.07</v>
      </c>
      <c r="I82" s="49">
        <v>25.89</v>
      </c>
      <c r="J82" s="49">
        <v>408</v>
      </c>
      <c r="K82" s="49">
        <v>265</v>
      </c>
      <c r="L82" s="39"/>
    </row>
    <row r="83" spans="1:12" ht="15">
      <c r="A83" s="23"/>
      <c r="B83" s="15"/>
      <c r="C83" s="11"/>
      <c r="D83" s="6"/>
      <c r="E83" s="54"/>
      <c r="F83" s="54"/>
      <c r="G83" s="54"/>
      <c r="H83" s="54"/>
      <c r="I83" s="54"/>
      <c r="J83" s="54"/>
      <c r="K83" s="54"/>
      <c r="L83" s="41"/>
    </row>
    <row r="84" spans="1:12" ht="15.75">
      <c r="A84" s="23"/>
      <c r="B84" s="15"/>
      <c r="C84" s="11"/>
      <c r="D84" s="7" t="s">
        <v>22</v>
      </c>
      <c r="E84" s="49" t="s">
        <v>60</v>
      </c>
      <c r="F84" s="49">
        <v>222</v>
      </c>
      <c r="G84" s="49">
        <v>7.0000000000000007E-2</v>
      </c>
      <c r="H84" s="49">
        <v>0.02</v>
      </c>
      <c r="I84" s="49">
        <v>15</v>
      </c>
      <c r="J84" s="49">
        <v>60</v>
      </c>
      <c r="K84" s="49">
        <v>376</v>
      </c>
      <c r="L84" s="41"/>
    </row>
    <row r="85" spans="1:12" ht="15.75">
      <c r="A85" s="23"/>
      <c r="B85" s="15"/>
      <c r="C85" s="11"/>
      <c r="D85" s="7" t="s">
        <v>23</v>
      </c>
      <c r="E85" s="49" t="s">
        <v>54</v>
      </c>
      <c r="F85" s="49">
        <v>30</v>
      </c>
      <c r="G85" s="59">
        <v>1.77</v>
      </c>
      <c r="H85" s="59">
        <v>0.33</v>
      </c>
      <c r="I85" s="59">
        <v>14.04</v>
      </c>
      <c r="J85" s="60">
        <v>68.099999999999994</v>
      </c>
      <c r="K85" s="49" t="s">
        <v>50</v>
      </c>
      <c r="L85" s="41"/>
    </row>
    <row r="86" spans="1:12" ht="15.75">
      <c r="A86" s="23"/>
      <c r="B86" s="15"/>
      <c r="C86" s="11"/>
      <c r="D86" s="7" t="s">
        <v>24</v>
      </c>
      <c r="E86" s="49" t="s">
        <v>41</v>
      </c>
      <c r="F86" s="49">
        <v>50</v>
      </c>
      <c r="G86" s="49">
        <v>2.76</v>
      </c>
      <c r="H86" s="49">
        <v>5.49</v>
      </c>
      <c r="I86" s="49">
        <v>14.89</v>
      </c>
      <c r="J86" s="49">
        <v>136</v>
      </c>
      <c r="K86" s="49">
        <v>1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39">SUM(G82:G88)</f>
        <v>17.22</v>
      </c>
      <c r="H89" s="19">
        <f t="shared" ref="H89" si="40">SUM(H82:H88)</f>
        <v>18.91</v>
      </c>
      <c r="I89" s="19">
        <f t="shared" ref="I89" si="41">SUM(I82:I88)</f>
        <v>69.819999999999993</v>
      </c>
      <c r="J89" s="19">
        <f t="shared" ref="J89:L89" si="42">SUM(J82:J88)</f>
        <v>672.1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502</v>
      </c>
      <c r="G100" s="32">
        <f t="shared" ref="G100" si="47">G89+G99</f>
        <v>17.22</v>
      </c>
      <c r="H100" s="32">
        <f t="shared" ref="H100" si="48">H89+H99</f>
        <v>18.91</v>
      </c>
      <c r="I100" s="32">
        <f t="shared" ref="I100" si="49">I89+I99</f>
        <v>69.819999999999993</v>
      </c>
      <c r="J100" s="32">
        <f t="shared" ref="J100:L100" si="50">J89+J99</f>
        <v>672.1</v>
      </c>
      <c r="K100" s="32"/>
      <c r="L100" s="32">
        <f t="shared" si="50"/>
        <v>0</v>
      </c>
    </row>
    <row r="101" spans="1:12" ht="15.75">
      <c r="A101" s="20">
        <v>2</v>
      </c>
      <c r="B101" s="21">
        <v>1</v>
      </c>
      <c r="C101" s="22" t="s">
        <v>20</v>
      </c>
      <c r="D101" s="5" t="s">
        <v>21</v>
      </c>
      <c r="E101" s="49" t="s">
        <v>61</v>
      </c>
      <c r="F101" s="49">
        <v>110</v>
      </c>
      <c r="G101" s="49">
        <v>11.1</v>
      </c>
      <c r="H101" s="49">
        <v>11.1</v>
      </c>
      <c r="I101" s="49">
        <v>0.5</v>
      </c>
      <c r="J101" s="49">
        <v>328</v>
      </c>
      <c r="K101" s="49">
        <v>243</v>
      </c>
      <c r="L101" s="39"/>
    </row>
    <row r="102" spans="1:12" ht="15.75">
      <c r="A102" s="23"/>
      <c r="B102" s="15"/>
      <c r="C102" s="11"/>
      <c r="D102" s="6"/>
      <c r="E102" s="49" t="s">
        <v>62</v>
      </c>
      <c r="F102" s="49">
        <v>200</v>
      </c>
      <c r="G102" s="49">
        <v>5.28</v>
      </c>
      <c r="H102" s="49">
        <v>6.22</v>
      </c>
      <c r="I102" s="49">
        <v>30.61</v>
      </c>
      <c r="J102" s="49">
        <v>160.96</v>
      </c>
      <c r="K102" s="49">
        <v>309</v>
      </c>
      <c r="L102" s="41"/>
    </row>
    <row r="103" spans="1:12" ht="15.75">
      <c r="A103" s="23"/>
      <c r="B103" s="15"/>
      <c r="C103" s="11"/>
      <c r="D103" s="7" t="s">
        <v>22</v>
      </c>
      <c r="E103" s="49" t="s">
        <v>40</v>
      </c>
      <c r="F103" s="49">
        <v>200</v>
      </c>
      <c r="G103" s="49">
        <v>2.0699999999999998</v>
      </c>
      <c r="H103" s="49">
        <v>1.54</v>
      </c>
      <c r="I103" s="49">
        <v>17.579999999999998</v>
      </c>
      <c r="J103" s="49">
        <v>118.36</v>
      </c>
      <c r="K103" s="49">
        <v>382</v>
      </c>
      <c r="L103" s="41"/>
    </row>
    <row r="104" spans="1:12" ht="15.75">
      <c r="A104" s="23"/>
      <c r="B104" s="15"/>
      <c r="C104" s="11"/>
      <c r="D104" s="7" t="s">
        <v>23</v>
      </c>
      <c r="E104" s="49" t="s">
        <v>41</v>
      </c>
      <c r="F104" s="49">
        <v>40</v>
      </c>
      <c r="G104" s="49">
        <v>2.76</v>
      </c>
      <c r="H104" s="49">
        <v>5.49</v>
      </c>
      <c r="I104" s="49">
        <v>14.89</v>
      </c>
      <c r="J104" s="49">
        <v>136</v>
      </c>
      <c r="K104" s="49">
        <v>1</v>
      </c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21.21</v>
      </c>
      <c r="H108" s="19">
        <f t="shared" si="51"/>
        <v>24.35</v>
      </c>
      <c r="I108" s="19">
        <f t="shared" si="51"/>
        <v>63.58</v>
      </c>
      <c r="J108" s="19">
        <f t="shared" si="51"/>
        <v>743.32</v>
      </c>
      <c r="K108" s="25"/>
      <c r="L108" s="19">
        <f t="shared" ref="L108" si="52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550</v>
      </c>
      <c r="G119" s="32">
        <f t="shared" ref="G119" si="55">G108+G118</f>
        <v>21.21</v>
      </c>
      <c r="H119" s="32">
        <f t="shared" ref="H119" si="56">H108+H118</f>
        <v>24.35</v>
      </c>
      <c r="I119" s="32">
        <f t="shared" ref="I119" si="57">I108+I118</f>
        <v>63.58</v>
      </c>
      <c r="J119" s="32">
        <f t="shared" ref="J119:L119" si="58">J108+J118</f>
        <v>743.32</v>
      </c>
      <c r="K119" s="32"/>
      <c r="L119" s="32">
        <f t="shared" si="58"/>
        <v>0</v>
      </c>
    </row>
    <row r="120" spans="1:12" ht="15.75">
      <c r="A120" s="14">
        <v>2</v>
      </c>
      <c r="B120" s="15">
        <v>2</v>
      </c>
      <c r="C120" s="22" t="s">
        <v>20</v>
      </c>
      <c r="D120" s="5" t="s">
        <v>21</v>
      </c>
      <c r="E120" s="63" t="s">
        <v>63</v>
      </c>
      <c r="F120" s="49">
        <v>175</v>
      </c>
      <c r="G120" s="49">
        <v>11.3</v>
      </c>
      <c r="H120" s="49">
        <v>15.5</v>
      </c>
      <c r="I120" s="49">
        <v>26.58</v>
      </c>
      <c r="J120" s="49">
        <v>383</v>
      </c>
      <c r="K120" s="49">
        <v>259</v>
      </c>
      <c r="L120" s="39"/>
    </row>
    <row r="121" spans="1:12" ht="15.75">
      <c r="A121" s="14"/>
      <c r="B121" s="15"/>
      <c r="C121" s="11"/>
      <c r="D121" s="6"/>
      <c r="E121" s="49" t="s">
        <v>57</v>
      </c>
      <c r="F121" s="49">
        <v>50</v>
      </c>
      <c r="G121" s="49">
        <v>0.71</v>
      </c>
      <c r="H121" s="49">
        <v>3.01</v>
      </c>
      <c r="I121" s="49">
        <v>4.13</v>
      </c>
      <c r="J121" s="49">
        <v>46.4</v>
      </c>
      <c r="K121" s="49">
        <v>52</v>
      </c>
      <c r="L121" s="41"/>
    </row>
    <row r="122" spans="1:12" ht="15.75">
      <c r="A122" s="14"/>
      <c r="B122" s="15"/>
      <c r="C122" s="11"/>
      <c r="D122" s="7" t="s">
        <v>22</v>
      </c>
      <c r="E122" s="49" t="s">
        <v>53</v>
      </c>
      <c r="F122" s="49">
        <v>215</v>
      </c>
      <c r="G122" s="49">
        <v>7.0000000000000007E-2</v>
      </c>
      <c r="H122" s="49">
        <v>0.02</v>
      </c>
      <c r="I122" s="49">
        <v>15</v>
      </c>
      <c r="J122" s="49">
        <v>60</v>
      </c>
      <c r="K122" s="49">
        <v>376</v>
      </c>
      <c r="L122" s="41"/>
    </row>
    <row r="123" spans="1:12" ht="15.75">
      <c r="A123" s="14"/>
      <c r="B123" s="15"/>
      <c r="C123" s="11"/>
      <c r="D123" s="7" t="s">
        <v>23</v>
      </c>
      <c r="E123" s="49" t="s">
        <v>64</v>
      </c>
      <c r="F123" s="49">
        <v>30</v>
      </c>
      <c r="G123" s="49">
        <v>2.4</v>
      </c>
      <c r="H123" s="49">
        <v>0.3</v>
      </c>
      <c r="I123" s="49">
        <v>14.73</v>
      </c>
      <c r="J123" s="49">
        <v>71.400000000000006</v>
      </c>
      <c r="K123" s="49" t="s">
        <v>65</v>
      </c>
      <c r="L123" s="41"/>
    </row>
    <row r="124" spans="1:12" ht="15.75">
      <c r="A124" s="14"/>
      <c r="B124" s="15"/>
      <c r="C124" s="11"/>
      <c r="D124" s="7" t="s">
        <v>24</v>
      </c>
      <c r="E124" s="49" t="s">
        <v>43</v>
      </c>
      <c r="F124" s="49">
        <v>100</v>
      </c>
      <c r="G124" s="49">
        <v>1</v>
      </c>
      <c r="H124" s="49">
        <v>0</v>
      </c>
      <c r="I124" s="49">
        <v>26.75</v>
      </c>
      <c r="J124" s="49">
        <v>105</v>
      </c>
      <c r="K124" s="49" t="s">
        <v>44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9">SUM(G120:G126)</f>
        <v>15.480000000000002</v>
      </c>
      <c r="H127" s="19">
        <f t="shared" si="59"/>
        <v>18.829999999999998</v>
      </c>
      <c r="I127" s="19">
        <f t="shared" si="59"/>
        <v>87.19</v>
      </c>
      <c r="J127" s="19">
        <f t="shared" si="59"/>
        <v>665.8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570</v>
      </c>
      <c r="G138" s="32">
        <f t="shared" ref="G138" si="63">G127+G137</f>
        <v>15.480000000000002</v>
      </c>
      <c r="H138" s="32">
        <f t="shared" ref="H138" si="64">H127+H137</f>
        <v>18.829999999999998</v>
      </c>
      <c r="I138" s="32">
        <f t="shared" ref="I138" si="65">I127+I137</f>
        <v>87.19</v>
      </c>
      <c r="J138" s="32">
        <f t="shared" ref="J138:L138" si="66">J127+J137</f>
        <v>665.8</v>
      </c>
      <c r="K138" s="32"/>
      <c r="L138" s="32">
        <f t="shared" si="66"/>
        <v>0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49" t="s">
        <v>66</v>
      </c>
      <c r="F139" s="49">
        <v>100</v>
      </c>
      <c r="G139" s="49">
        <v>10.74</v>
      </c>
      <c r="H139" s="49">
        <v>10.11</v>
      </c>
      <c r="I139" s="49">
        <v>12.24</v>
      </c>
      <c r="J139" s="49">
        <v>294.39999999999998</v>
      </c>
      <c r="K139" s="49">
        <v>288</v>
      </c>
      <c r="L139" s="39"/>
    </row>
    <row r="140" spans="1:12" ht="15.75">
      <c r="A140" s="23"/>
      <c r="B140" s="15"/>
      <c r="C140" s="11"/>
      <c r="D140" s="6"/>
      <c r="E140" s="49" t="s">
        <v>62</v>
      </c>
      <c r="F140" s="49">
        <v>200</v>
      </c>
      <c r="G140" s="49">
        <v>6.28</v>
      </c>
      <c r="H140" s="49">
        <v>6.52</v>
      </c>
      <c r="I140" s="49">
        <v>30.61</v>
      </c>
      <c r="J140" s="49">
        <v>160.96</v>
      </c>
      <c r="K140" s="49">
        <v>309</v>
      </c>
      <c r="L140" s="41"/>
    </row>
    <row r="141" spans="1:12" ht="15.75">
      <c r="A141" s="23"/>
      <c r="B141" s="15"/>
      <c r="C141" s="11"/>
      <c r="D141" s="7" t="s">
        <v>22</v>
      </c>
      <c r="E141" s="49" t="s">
        <v>48</v>
      </c>
      <c r="F141" s="49">
        <v>200</v>
      </c>
      <c r="G141" s="49">
        <v>1.77</v>
      </c>
      <c r="H141" s="49">
        <v>0.33</v>
      </c>
      <c r="I141" s="49">
        <v>14.04</v>
      </c>
      <c r="J141" s="49">
        <v>132.80000000000001</v>
      </c>
      <c r="K141" s="49">
        <v>349</v>
      </c>
      <c r="L141" s="41"/>
    </row>
    <row r="142" spans="1:12" ht="15.75" customHeight="1">
      <c r="A142" s="23"/>
      <c r="B142" s="15"/>
      <c r="C142" s="11"/>
      <c r="D142" s="7" t="s">
        <v>23</v>
      </c>
      <c r="E142" s="49" t="s">
        <v>64</v>
      </c>
      <c r="F142" s="49">
        <v>30</v>
      </c>
      <c r="G142" s="49">
        <v>2.4</v>
      </c>
      <c r="H142" s="49">
        <v>0.3</v>
      </c>
      <c r="I142" s="49">
        <v>14.73</v>
      </c>
      <c r="J142" s="49">
        <v>71.400000000000006</v>
      </c>
      <c r="K142" s="49" t="s">
        <v>65</v>
      </c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7">SUM(G139:G145)</f>
        <v>21.189999999999998</v>
      </c>
      <c r="H146" s="19">
        <f t="shared" si="67"/>
        <v>17.259999999999998</v>
      </c>
      <c r="I146" s="19">
        <f t="shared" si="67"/>
        <v>71.62</v>
      </c>
      <c r="J146" s="19">
        <f t="shared" si="67"/>
        <v>659.56000000000006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530</v>
      </c>
      <c r="G157" s="32">
        <f t="shared" ref="G157" si="71">G146+G156</f>
        <v>21.189999999999998</v>
      </c>
      <c r="H157" s="32">
        <f t="shared" ref="H157" si="72">H146+H156</f>
        <v>17.259999999999998</v>
      </c>
      <c r="I157" s="32">
        <f t="shared" ref="I157" si="73">I146+I156</f>
        <v>71.62</v>
      </c>
      <c r="J157" s="32">
        <f t="shared" ref="J157:L157" si="74">J146+J156</f>
        <v>659.56000000000006</v>
      </c>
      <c r="K157" s="32"/>
      <c r="L157" s="32">
        <f t="shared" si="74"/>
        <v>0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64" t="s">
        <v>67</v>
      </c>
      <c r="F158" s="49">
        <v>200</v>
      </c>
      <c r="G158" s="49">
        <v>13.17</v>
      </c>
      <c r="H158" s="49">
        <v>12.8</v>
      </c>
      <c r="I158" s="49">
        <v>4.0599999999999996</v>
      </c>
      <c r="J158" s="49">
        <v>336</v>
      </c>
      <c r="K158" s="49">
        <v>210</v>
      </c>
      <c r="L158" s="39"/>
    </row>
    <row r="159" spans="1:12" ht="15">
      <c r="A159" s="23"/>
      <c r="B159" s="15"/>
      <c r="C159" s="11"/>
      <c r="D159" s="6"/>
      <c r="E159" s="54"/>
      <c r="F159" s="54"/>
      <c r="G159" s="54"/>
      <c r="H159" s="54"/>
      <c r="I159" s="54"/>
      <c r="J159" s="54"/>
      <c r="K159" s="54"/>
      <c r="L159" s="41"/>
    </row>
    <row r="160" spans="1:12" ht="15.75">
      <c r="A160" s="23"/>
      <c r="B160" s="15"/>
      <c r="C160" s="11"/>
      <c r="D160" s="7" t="s">
        <v>22</v>
      </c>
      <c r="E160" s="64" t="s">
        <v>68</v>
      </c>
      <c r="F160" s="49">
        <v>200</v>
      </c>
      <c r="G160" s="49">
        <v>3.17</v>
      </c>
      <c r="H160" s="49">
        <v>2.68</v>
      </c>
      <c r="I160" s="49">
        <v>15.95</v>
      </c>
      <c r="J160" s="49">
        <v>100.6</v>
      </c>
      <c r="K160" s="49">
        <v>379</v>
      </c>
      <c r="L160" s="41"/>
    </row>
    <row r="161" spans="1:12" ht="15.75">
      <c r="A161" s="23"/>
      <c r="B161" s="15"/>
      <c r="C161" s="11"/>
      <c r="D161" s="7" t="s">
        <v>23</v>
      </c>
      <c r="E161" s="64" t="s">
        <v>54</v>
      </c>
      <c r="F161" s="49">
        <v>30</v>
      </c>
      <c r="G161" s="59">
        <v>1.77</v>
      </c>
      <c r="H161" s="59">
        <v>0.33</v>
      </c>
      <c r="I161" s="59">
        <v>14.04</v>
      </c>
      <c r="J161" s="60">
        <v>68.099999999999994</v>
      </c>
      <c r="K161" s="49" t="s">
        <v>50</v>
      </c>
      <c r="L161" s="41"/>
    </row>
    <row r="162" spans="1:12" ht="15.75">
      <c r="A162" s="23"/>
      <c r="B162" s="15"/>
      <c r="C162" s="11"/>
      <c r="D162" s="7" t="s">
        <v>24</v>
      </c>
      <c r="E162" s="49" t="s">
        <v>45</v>
      </c>
      <c r="F162" s="49">
        <v>30</v>
      </c>
      <c r="G162" s="49">
        <v>5.26</v>
      </c>
      <c r="H162" s="49">
        <v>5.32</v>
      </c>
      <c r="I162" s="49">
        <v>0</v>
      </c>
      <c r="J162" s="49">
        <v>68.66</v>
      </c>
      <c r="K162" s="49">
        <v>15</v>
      </c>
      <c r="L162" s="41"/>
    </row>
    <row r="163" spans="1:12" ht="15.75">
      <c r="A163" s="23"/>
      <c r="B163" s="15"/>
      <c r="C163" s="11"/>
      <c r="D163" s="6"/>
      <c r="E163" s="52" t="s">
        <v>41</v>
      </c>
      <c r="F163" s="65">
        <v>40</v>
      </c>
      <c r="G163" s="49">
        <v>2.76</v>
      </c>
      <c r="H163" s="49">
        <v>5.49</v>
      </c>
      <c r="I163" s="49">
        <v>14.89</v>
      </c>
      <c r="J163" s="49">
        <v>136</v>
      </c>
      <c r="K163" s="49">
        <v>1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26.129999999999995</v>
      </c>
      <c r="H165" s="19">
        <f t="shared" ref="H165:J165" si="75">SUM(H158:H164)</f>
        <v>26.620000000000005</v>
      </c>
      <c r="I165" s="19">
        <f t="shared" si="75"/>
        <v>48.94</v>
      </c>
      <c r="J165" s="19">
        <f t="shared" si="75"/>
        <v>709.36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500</v>
      </c>
      <c r="G176" s="32">
        <f t="shared" ref="G176" si="79">G165+G175</f>
        <v>26.129999999999995</v>
      </c>
      <c r="H176" s="32">
        <f t="shared" ref="H176" si="80">H165+H175</f>
        <v>26.620000000000005</v>
      </c>
      <c r="I176" s="32">
        <f t="shared" ref="I176" si="81">I165+I175</f>
        <v>48.94</v>
      </c>
      <c r="J176" s="32">
        <f t="shared" ref="J176:L176" si="82">J165+J175</f>
        <v>709.36</v>
      </c>
      <c r="K176" s="32"/>
      <c r="L176" s="32">
        <f t="shared" si="82"/>
        <v>0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66" t="s">
        <v>69</v>
      </c>
      <c r="F177" s="66">
        <v>50</v>
      </c>
      <c r="G177" s="66">
        <v>10.35</v>
      </c>
      <c r="H177" s="66">
        <v>10.46</v>
      </c>
      <c r="I177" s="66">
        <v>0.45</v>
      </c>
      <c r="J177" s="66">
        <v>171</v>
      </c>
      <c r="K177" s="66">
        <v>226</v>
      </c>
      <c r="L177" s="39"/>
    </row>
    <row r="178" spans="1:12" ht="15.75">
      <c r="A178" s="23"/>
      <c r="B178" s="15"/>
      <c r="C178" s="11"/>
      <c r="D178" s="6"/>
      <c r="E178" s="66" t="s">
        <v>70</v>
      </c>
      <c r="F178" s="66">
        <v>180</v>
      </c>
      <c r="G178" s="67">
        <v>3.6</v>
      </c>
      <c r="H178" s="67">
        <v>5.7</v>
      </c>
      <c r="I178" s="67">
        <v>24.5</v>
      </c>
      <c r="J178" s="67">
        <v>164.8</v>
      </c>
      <c r="K178" s="67">
        <v>312</v>
      </c>
      <c r="L178" s="41"/>
    </row>
    <row r="179" spans="1:12" ht="15.75">
      <c r="A179" s="23"/>
      <c r="B179" s="15"/>
      <c r="C179" s="11"/>
      <c r="D179" s="7" t="s">
        <v>22</v>
      </c>
      <c r="E179" s="66" t="s">
        <v>71</v>
      </c>
      <c r="F179" s="66">
        <v>222</v>
      </c>
      <c r="G179" s="66">
        <v>0.13</v>
      </c>
      <c r="H179" s="66">
        <v>0.02</v>
      </c>
      <c r="I179" s="66">
        <v>15.2</v>
      </c>
      <c r="J179" s="66">
        <v>62</v>
      </c>
      <c r="K179" s="66">
        <v>377</v>
      </c>
      <c r="L179" s="41"/>
    </row>
    <row r="180" spans="1:12" ht="15.75">
      <c r="A180" s="23"/>
      <c r="B180" s="15"/>
      <c r="C180" s="11"/>
      <c r="D180" s="7" t="s">
        <v>23</v>
      </c>
      <c r="E180" s="66" t="s">
        <v>49</v>
      </c>
      <c r="F180" s="66">
        <v>30</v>
      </c>
      <c r="G180" s="68">
        <v>1.77</v>
      </c>
      <c r="H180" s="68">
        <v>0.33</v>
      </c>
      <c r="I180" s="68">
        <v>14.04</v>
      </c>
      <c r="J180" s="69">
        <v>68.099999999999994</v>
      </c>
      <c r="K180" s="66" t="s">
        <v>50</v>
      </c>
      <c r="L180" s="41"/>
    </row>
    <row r="181" spans="1:12" ht="15.75">
      <c r="A181" s="23"/>
      <c r="B181" s="15"/>
      <c r="C181" s="11"/>
      <c r="D181" s="7" t="s">
        <v>24</v>
      </c>
      <c r="E181" s="66"/>
      <c r="F181" s="66"/>
      <c r="G181" s="66"/>
      <c r="H181" s="66"/>
      <c r="I181" s="66"/>
      <c r="J181" s="66"/>
      <c r="K181" s="66"/>
      <c r="L181" s="41"/>
    </row>
    <row r="182" spans="1:12" ht="15.75">
      <c r="A182" s="23"/>
      <c r="B182" s="15"/>
      <c r="C182" s="11"/>
      <c r="D182" s="6"/>
      <c r="E182" s="66" t="s">
        <v>58</v>
      </c>
      <c r="F182" s="66">
        <v>200</v>
      </c>
      <c r="G182" s="66">
        <v>1</v>
      </c>
      <c r="H182" s="66">
        <v>0.2</v>
      </c>
      <c r="I182" s="66">
        <v>20.2</v>
      </c>
      <c r="J182" s="66">
        <v>92</v>
      </c>
      <c r="K182" s="66" t="s">
        <v>44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682</v>
      </c>
      <c r="G184" s="19">
        <f t="shared" ref="G184:J184" si="83">SUM(G177:G183)</f>
        <v>16.850000000000001</v>
      </c>
      <c r="H184" s="19">
        <f t="shared" si="83"/>
        <v>16.709999999999997</v>
      </c>
      <c r="I184" s="19">
        <f t="shared" si="83"/>
        <v>74.39</v>
      </c>
      <c r="J184" s="19">
        <f t="shared" si="83"/>
        <v>557.9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682</v>
      </c>
      <c r="G195" s="32">
        <f t="shared" ref="G195" si="87">G184+G194</f>
        <v>16.850000000000001</v>
      </c>
      <c r="H195" s="32">
        <f t="shared" ref="H195" si="88">H184+H194</f>
        <v>16.709999999999997</v>
      </c>
      <c r="I195" s="32">
        <f t="shared" ref="I195" si="89">I184+I194</f>
        <v>74.39</v>
      </c>
      <c r="J195" s="32">
        <f t="shared" ref="J195:L195" si="90">J184+J194</f>
        <v>557.9</v>
      </c>
      <c r="K195" s="32"/>
      <c r="L195" s="32">
        <f t="shared" si="90"/>
        <v>0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558.4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19.216000000000001</v>
      </c>
      <c r="H196" s="34">
        <f t="shared" si="91"/>
        <v>19.728999999999999</v>
      </c>
      <c r="I196" s="34">
        <f t="shared" si="91"/>
        <v>73.120999999999995</v>
      </c>
      <c r="J196" s="34">
        <f t="shared" si="91"/>
        <v>670.97599999999989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2023-10-24T15:46:23Z</dcterms:modified>
</cp:coreProperties>
</file>