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1" i="1" l="1"/>
  <c r="F21" i="1"/>
  <c r="H20" i="1" l="1"/>
  <c r="I20" i="1"/>
  <c r="J20" i="1"/>
  <c r="G20" i="1"/>
  <c r="C20" i="1"/>
  <c r="D20" i="1"/>
  <c r="F15" i="1"/>
  <c r="F16" i="1"/>
  <c r="F8" i="1"/>
  <c r="H7" i="1"/>
  <c r="I7" i="1"/>
  <c r="J7" i="1"/>
  <c r="G7" i="1"/>
  <c r="F7" i="1"/>
  <c r="C7" i="1"/>
  <c r="D7" i="1"/>
  <c r="E7" i="1"/>
  <c r="F20" i="1" l="1"/>
  <c r="E20" i="1"/>
  <c r="F14" i="1"/>
  <c r="F13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<sst xmlns="http://schemas.openxmlformats.org/spreadsheetml/2006/main" count="44" uniqueCount="42">
  <si>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</si>
  <si>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</si>
  <si>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</si>
  <si>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</si>
  <si>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</si>
  <si>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</si>
  <si>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</si>
  <si>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</si>
  <si>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</si>
  <si>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</si>
  <si>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</si>
  <si>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</si>
  <si>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</si>
  <si>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</si>
  <si>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</si>
  <si>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</si>
  <si>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</si>
  <si>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</si>
  <si>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</si>
  <si>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</si>
  <si>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</si>
  <si>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</si>
  <si>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</si>
  <si>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</si>
  <si>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</si>
  <si>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</si>
  <si>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</si>
  <si>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</si>
  <si>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</si>
  <si>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</si>
  <si>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</si>
  <si>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</si>
  <si>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</si>
  <si>
    <t>Птица отварная</t>
  </si>
  <si>
    <t xml:space="preserve">Макаронные изделия отварные </t>
  </si>
  <si>
    <t>Кофейный напиток с молоком</t>
  </si>
  <si>
    <t xml:space="preserve">Салат из белокочанной капусты </t>
  </si>
  <si>
    <t>Рассольник ленинградский</t>
  </si>
  <si>
    <t>Рыба отварная</t>
  </si>
  <si>
    <t>Пюре картофельное</t>
  </si>
  <si>
    <t>Фрукт свежий (груша)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</si>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</sst>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</row>
        <row r="71">
          <cell r="C71">
            <v>200</v>
          </cell>
        </row>
        <row r="92">
          <cell r="B92" t="str">
            <v>Овощи натуральные свежие (помидоры)</v>
          </cell>
          <cell r="C92">
            <v>50</v>
          </cell>
          <cell r="D92">
            <v>0.55000000000000004</v>
          </cell>
          <cell r="E92">
            <v>0.1</v>
          </cell>
          <cell r="F92">
            <v>1.9</v>
          </cell>
          <cell r="G92">
            <v>11</v>
          </cell>
          <cell r="H92">
            <v>71</v>
          </cell>
        </row>
        <row r="102">
          <cell r="B102" t="str">
            <v>Компот из плодов или ягод сушеных</v>
          </cell>
          <cell r="D102">
            <v>0.78</v>
          </cell>
          <cell r="E102">
            <v>0.05</v>
          </cell>
          <cell r="F102">
            <v>27.62</v>
          </cell>
          <cell r="G102">
            <v>114.8</v>
          </cell>
          <cell r="H102">
            <v>348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H21" sqref="H21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1" t="s">
        <v>33</v>
      </c>
      <c r="E4" s="15">
        <v>105</v>
      </c>
      <c r="F4" s="25">
        <v>0</v>
      </c>
      <c r="G4" s="15">
        <v>254.4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379</v>
      </c>
      <c r="D5" s="32" t="s">
        <v>35</v>
      </c>
      <c r="E5" s="17">
        <v>200</v>
      </c>
      <c r="F5" s="26">
        <v>0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">
        <v>15</v>
      </c>
      <c r="C7" s="2">
        <f>'[1]11-17 лет'!$H$92</f>
        <v>71</v>
      </c>
      <c r="D7" s="32" t="str">
        <f>'[1]11-17 лет'!B92</f>
        <v>Овощи натуральные свежие (помидоры)</v>
      </c>
      <c r="E7" s="17">
        <f>'[1]11-17 лет'!C92</f>
        <v>50</v>
      </c>
      <c r="F7" s="26">
        <f>$F$6</f>
        <v>0</v>
      </c>
      <c r="G7" s="17">
        <f>'[1]11-17 лет'!$G$92</f>
        <v>11</v>
      </c>
      <c r="H7" s="17">
        <f>'[1]11-17 лет'!D92</f>
        <v>0.55000000000000004</v>
      </c>
      <c r="I7" s="17">
        <f>'[1]11-17 лет'!E92</f>
        <v>0.1</v>
      </c>
      <c r="J7" s="18">
        <f>'[1]11-17 лет'!F92</f>
        <v>1.9</v>
      </c>
    </row>
    <row r="8" spans="1:10" ht="15" thickBot="1" x14ac:dyDescent="0.35">
      <c r="A8" s="7"/>
      <c r="B8" s="9" t="s">
        <v>11</v>
      </c>
      <c r="C8" s="2">
        <v>309</v>
      </c>
      <c r="D8" s="32" t="s">
        <v>34</v>
      </c>
      <c r="E8" s="17">
        <v>200</v>
      </c>
      <c r="F8" s="26">
        <f t="shared" ref="F8" si="0">F5</f>
        <v>0</v>
      </c>
      <c r="G8" s="17">
        <v>260.95999999999998</v>
      </c>
      <c r="H8" s="17">
        <v>7.28</v>
      </c>
      <c r="I8" s="17">
        <v>7.72</v>
      </c>
      <c r="J8" s="18">
        <v>40.61</v>
      </c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45</v>
      </c>
      <c r="D13" s="34" t="s">
        <v>36</v>
      </c>
      <c r="E13" s="21">
        <v>100</v>
      </c>
      <c r="F13" s="26">
        <f>$F$6</f>
        <v>0</v>
      </c>
      <c r="G13" s="21">
        <v>60.4</v>
      </c>
      <c r="H13" s="21">
        <v>1.3</v>
      </c>
      <c r="I13" s="21">
        <v>3.26</v>
      </c>
      <c r="J13" s="22">
        <v>6.46</v>
      </c>
    </row>
    <row r="14" spans="1:10" x14ac:dyDescent="0.3">
      <c r="A14" s="7"/>
      <c r="B14" s="1" t="s">
        <v>16</v>
      </c>
      <c r="C14" s="2">
        <v>96</v>
      </c>
      <c r="D14" s="32" t="s">
        <v>37</v>
      </c>
      <c r="E14" s="17">
        <v>250</v>
      </c>
      <c r="F14" s="26">
        <f>$F$6</f>
        <v>0</v>
      </c>
      <c r="G14" s="17">
        <v>107.25</v>
      </c>
      <c r="H14" s="17">
        <v>2</v>
      </c>
      <c r="I14" s="17">
        <v>5.09</v>
      </c>
      <c r="J14" s="18">
        <v>11.98</v>
      </c>
    </row>
    <row r="15" spans="1:10" x14ac:dyDescent="0.3">
      <c r="A15" s="7"/>
      <c r="B15" s="1" t="s">
        <v>17</v>
      </c>
      <c r="C15" s="2">
        <v>226</v>
      </c>
      <c r="D15" s="32" t="s">
        <v>38</v>
      </c>
      <c r="E15" s="17">
        <v>80</v>
      </c>
      <c r="F15" s="26">
        <f t="shared" ref="F15:F16" si="1">$F$14</f>
        <v>0</v>
      </c>
      <c r="G15" s="17">
        <v>171</v>
      </c>
      <c r="H15" s="17">
        <v>11.35</v>
      </c>
      <c r="I15" s="17">
        <v>5.46</v>
      </c>
      <c r="J15" s="18">
        <v>0.45</v>
      </c>
    </row>
    <row r="16" spans="1:10" x14ac:dyDescent="0.3">
      <c r="A16" s="7"/>
      <c r="B16" s="1" t="s">
        <v>18</v>
      </c>
      <c r="C16" s="2">
        <v>312</v>
      </c>
      <c r="D16" s="32" t="s">
        <v>39</v>
      </c>
      <c r="E16" s="17">
        <v>200</v>
      </c>
      <c r="F16" s="26">
        <f t="shared" si="1"/>
        <v>0</v>
      </c>
      <c r="G16" s="17">
        <v>183</v>
      </c>
      <c r="H16" s="17">
        <v>4</v>
      </c>
      <c r="I16" s="17">
        <v>6.33</v>
      </c>
      <c r="J16" s="18">
        <v>27.22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лет'!$H$102</f>
        <v>348</v>
      </c>
      <c r="D20" s="35" t="str">
        <f>'[1]11-17 лет'!$B$102</f>
        <v>Компот из плодов или ягод сушеных</v>
      </c>
      <c r="E20" s="29">
        <f>'[1]11-17 лет'!C71</f>
        <v>200</v>
      </c>
      <c r="F20" s="26">
        <f>$F$19</f>
        <v>0</v>
      </c>
      <c r="G20" s="29">
        <f>'[1]11-17 лет'!$G$102</f>
        <v>114.8</v>
      </c>
      <c r="H20" s="29">
        <f>'[1]11-17 лет'!D102</f>
        <v>0.78</v>
      </c>
      <c r="I20" s="29">
        <f>'[1]11-17 лет'!E102</f>
        <v>0.05</v>
      </c>
      <c r="J20" s="30">
        <f>'[1]11-17 лет'!F102</f>
        <v>27.62</v>
      </c>
    </row>
    <row r="21" spans="1:10" ht="15" thickBot="1" x14ac:dyDescent="0.35">
      <c r="A21" s="8"/>
      <c r="B21" s="9" t="s">
        <v>41</v>
      </c>
      <c r="C21" s="9" t="str">
        <f>$C$19</f>
        <v xml:space="preserve">Пр. </v>
      </c>
      <c r="D21" s="33" t="s">
        <v>40</v>
      </c>
      <c r="E21" s="19">
        <v>200</v>
      </c>
      <c r="F21" s="27">
        <f>$F$20</f>
        <v>0</v>
      </c>
      <c r="G21" s="19">
        <v>115</v>
      </c>
      <c r="H21" s="19">
        <v>1</v>
      </c>
      <c r="I21" s="19">
        <v>0</v>
      </c>
      <c r="J21" s="20">
        <v>22.6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2025-06-25T12:58:18Z</dcterms:modified>
</cp:coreProperties>
</file>